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9428" windowHeight="10908"/>
  </bookViews>
  <sheets>
    <sheet name="дополнительное образование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5" l="1"/>
  <c r="D23" i="5"/>
  <c r="D20" i="5"/>
  <c r="D17" i="5"/>
  <c r="C22" i="5" l="1"/>
  <c r="D22" i="5" s="1"/>
  <c r="E14" i="5" l="1"/>
  <c r="E16" i="5"/>
  <c r="E18" i="5"/>
  <c r="E27" i="5"/>
  <c r="E28" i="5"/>
  <c r="E29" i="5"/>
  <c r="E30" i="5"/>
  <c r="E26" i="5"/>
  <c r="E17" i="5"/>
  <c r="C15" i="5"/>
  <c r="C13" i="5" s="1"/>
  <c r="C25" i="5"/>
  <c r="D25" i="5" s="1"/>
  <c r="E25" i="5" s="1"/>
  <c r="C19" i="5"/>
  <c r="D19" i="5" s="1"/>
  <c r="E20" i="5" l="1"/>
  <c r="E22" i="5"/>
  <c r="E19" i="5"/>
  <c r="E23" i="5"/>
  <c r="D15" i="5"/>
  <c r="E15" i="5" s="1"/>
  <c r="C12" i="5"/>
  <c r="D13" i="5" l="1"/>
  <c r="D12" i="5" l="1"/>
  <c r="E12" i="5" s="1"/>
  <c r="E13" i="5"/>
</calcChain>
</file>

<file path=xl/sharedStrings.xml><?xml version="1.0" encoding="utf-8"?>
<sst xmlns="http://schemas.openxmlformats.org/spreadsheetml/2006/main" count="49" uniqueCount="31">
  <si>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</si>
  <si>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</si>
  <si>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</si>
  <si>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</si>
  <si>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</si>
  <si>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</si>
  <si>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</si>
  <si>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</si>
  <si>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</si>
  <si>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</si>
  <si>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</si>
  <si>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</si>
  <si>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</si>
  <si>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</si>
  <si>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</si>
  <si>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</si>
  <si>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</si>
  <si>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</si>
  <si>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</si>
  <si>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</si>
  <si>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</si>
  <si>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</si>
  <si>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</si>
  <si>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</si>
  <si>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Дополнительное образование </t>
  </si>
  <si>
    <t xml:space="preserve">ГККП «Детская музыкальная школа города  Акколь  при отделе образования по Аккольскому  району  управления образования Акмолинской  области» </t>
  </si>
  <si>
    <r>
      <t xml:space="preserve">3. Коммунальные расходы 
</t>
    </r>
    <r>
      <rPr>
        <i/>
        <sz val="12"/>
        <color theme="1"/>
        <rFont val="Times New Roman"/>
        <family val="1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</si>
  <si>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color theme="1"/>
        <rFont val="Times New Roman"/>
        <family val="1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</si>
  <si>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Times New Roman"/>
        <family val="1"/>
        <charset val="204"/>
      </rPr>
      <t>(приобретение литературы, канцелярских и хозяйственных товаров и др.)</t>
    </r>
  </si>
  <si>
    <t>по состоянию на "01"04.2025 г.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</si>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</sst>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0" fontId="3" fillId="0" borderId="2" xfId="0" applyFont="1" applyBorder="1"/>
    <xf numFmtId="0" fontId="4" fillId="0" borderId="2" xfId="0" applyFont="1" applyBorder="1"/>
    <xf numFmtId="3" fontId="2" fillId="0" borderId="2" xfId="0" applyNumberFormat="1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3" fontId="2" fillId="0" borderId="0" xfId="0" applyNumberFormat="1" applyFont="1"/>
    <xf numFmtId="164" fontId="1" fillId="0" borderId="2" xfId="0" applyNumberFormat="1" applyFont="1" applyBorder="1"/>
    <xf numFmtId="164" fontId="2" fillId="0" borderId="2" xfId="0" applyNumberFormat="1" applyFont="1" applyBorder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A9" workbookViewId="0">
      <selection activeCell="F13" sqref="F13"/>
    </sheetView>
  </sheetViews>
  <sheetFormatPr defaultColWidth="9.109375" defaultRowHeight="21" x14ac:dyDescent="0.4"/>
  <cols>
    <col min="1" max="1" width="69.44140625" style="1" customWidth="1"/>
    <col min="2" max="2" width="9.109375" style="3"/>
    <col min="3" max="5" width="14.6640625" style="1" customWidth="1"/>
    <col min="6" max="6" width="14" style="1" customWidth="1"/>
    <col min="7" max="7" width="12" style="1" customWidth="1"/>
    <col min="8" max="16384" width="9.109375" style="1"/>
  </cols>
  <sheetData>
    <row r="1" spans="1:7" x14ac:dyDescent="0.4">
      <c r="A1" s="22" t="s">
        <v>13</v>
      </c>
      <c r="B1" s="22"/>
      <c r="C1" s="22"/>
      <c r="D1" s="22"/>
      <c r="E1" s="22"/>
    </row>
    <row r="2" spans="1:7" x14ac:dyDescent="0.4">
      <c r="A2" s="22" t="s">
        <v>29</v>
      </c>
      <c r="B2" s="22"/>
      <c r="C2" s="22"/>
      <c r="D2" s="22"/>
      <c r="E2" s="22"/>
    </row>
    <row r="3" spans="1:7" x14ac:dyDescent="0.4">
      <c r="A3" s="2"/>
    </row>
    <row r="4" spans="1:7" ht="48" customHeight="1" x14ac:dyDescent="0.4">
      <c r="A4" s="23" t="s">
        <v>25</v>
      </c>
      <c r="B4" s="23"/>
      <c r="C4" s="23"/>
      <c r="D4" s="23"/>
      <c r="E4" s="23"/>
    </row>
    <row r="5" spans="1:7" ht="15.75" customHeight="1" x14ac:dyDescent="0.4">
      <c r="A5" s="24" t="s">
        <v>14</v>
      </c>
      <c r="B5" s="24"/>
      <c r="C5" s="24"/>
      <c r="D5" s="24"/>
      <c r="E5" s="24"/>
    </row>
    <row r="6" spans="1:7" x14ac:dyDescent="0.4">
      <c r="A6" s="4"/>
    </row>
    <row r="7" spans="1:7" x14ac:dyDescent="0.4">
      <c r="A7" s="5" t="s">
        <v>15</v>
      </c>
    </row>
    <row r="8" spans="1:7" x14ac:dyDescent="0.4">
      <c r="A8" s="2"/>
    </row>
    <row r="9" spans="1:7" x14ac:dyDescent="0.4">
      <c r="A9" s="25" t="s">
        <v>24</v>
      </c>
      <c r="B9" s="26" t="s">
        <v>16</v>
      </c>
      <c r="C9" s="25" t="s">
        <v>30</v>
      </c>
      <c r="D9" s="25"/>
      <c r="E9" s="25"/>
    </row>
    <row r="10" spans="1:7" ht="40.799999999999997" x14ac:dyDescent="0.4">
      <c r="A10" s="25"/>
      <c r="B10" s="26"/>
      <c r="C10" s="6" t="s">
        <v>17</v>
      </c>
      <c r="D10" s="6" t="s">
        <v>18</v>
      </c>
      <c r="E10" s="7" t="s">
        <v>12</v>
      </c>
    </row>
    <row r="11" spans="1:7" x14ac:dyDescent="0.4">
      <c r="A11" s="8" t="s">
        <v>19</v>
      </c>
      <c r="B11" s="9" t="s">
        <v>7</v>
      </c>
      <c r="C11" s="10">
        <v>133</v>
      </c>
      <c r="D11" s="10">
        <v>133</v>
      </c>
      <c r="E11" s="10">
        <v>133</v>
      </c>
    </row>
    <row r="12" spans="1:7" ht="26.4" x14ac:dyDescent="0.4">
      <c r="A12" s="11" t="s">
        <v>20</v>
      </c>
      <c r="B12" s="9" t="s">
        <v>2</v>
      </c>
      <c r="C12" s="10">
        <f>C13/C11</f>
        <v>884.15789473684208</v>
      </c>
      <c r="D12" s="10">
        <f t="shared" ref="D12" si="0">D13/D11</f>
        <v>150.80426065162905</v>
      </c>
      <c r="E12" s="10">
        <f>D12</f>
        <v>150.80426065162905</v>
      </c>
    </row>
    <row r="13" spans="1:7" ht="26.4" x14ac:dyDescent="0.4">
      <c r="A13" s="8" t="s">
        <v>8</v>
      </c>
      <c r="B13" s="9" t="s">
        <v>2</v>
      </c>
      <c r="C13" s="19">
        <f>C15+C26+C27+C28+C29+C30</f>
        <v>117593</v>
      </c>
      <c r="D13" s="19">
        <f t="shared" ref="D13" si="1">D15+D26+D27+D28+D29+D30</f>
        <v>20056.966666666664</v>
      </c>
      <c r="E13" s="19">
        <f t="shared" ref="E13:E30" si="2">D13</f>
        <v>20056.966666666664</v>
      </c>
      <c r="F13" s="21"/>
      <c r="G13" s="18"/>
    </row>
    <row r="14" spans="1:7" x14ac:dyDescent="0.4">
      <c r="A14" s="12" t="s">
        <v>0</v>
      </c>
      <c r="B14" s="13"/>
      <c r="C14" s="10"/>
      <c r="D14" s="10"/>
      <c r="E14" s="10">
        <f t="shared" si="2"/>
        <v>0</v>
      </c>
      <c r="F14" s="21"/>
    </row>
    <row r="15" spans="1:7" ht="26.4" x14ac:dyDescent="0.4">
      <c r="A15" s="8" t="s">
        <v>9</v>
      </c>
      <c r="B15" s="9" t="s">
        <v>2</v>
      </c>
      <c r="C15" s="10">
        <f>C17+C20+C23</f>
        <v>97130</v>
      </c>
      <c r="D15" s="14">
        <f t="shared" ref="D15" si="3">D17+D20+D23</f>
        <v>16188.333333333332</v>
      </c>
      <c r="E15" s="14">
        <f t="shared" si="2"/>
        <v>16188.333333333332</v>
      </c>
    </row>
    <row r="16" spans="1:7" x14ac:dyDescent="0.4">
      <c r="A16" s="12" t="s">
        <v>1</v>
      </c>
      <c r="B16" s="13"/>
      <c r="C16" s="10"/>
      <c r="D16" s="10"/>
      <c r="E16" s="10">
        <f t="shared" si="2"/>
        <v>0</v>
      </c>
      <c r="G16" s="18"/>
    </row>
    <row r="17" spans="1:5" ht="26.4" x14ac:dyDescent="0.4">
      <c r="A17" s="10" t="s">
        <v>10</v>
      </c>
      <c r="B17" s="9" t="s">
        <v>2</v>
      </c>
      <c r="C17" s="10">
        <v>15012</v>
      </c>
      <c r="D17" s="14">
        <f>C17/12*2</f>
        <v>2502</v>
      </c>
      <c r="E17" s="14">
        <f t="shared" si="2"/>
        <v>2502</v>
      </c>
    </row>
    <row r="18" spans="1:5" x14ac:dyDescent="0.4">
      <c r="A18" s="11" t="s">
        <v>4</v>
      </c>
      <c r="B18" s="15" t="s">
        <v>3</v>
      </c>
      <c r="C18" s="10">
        <v>4</v>
      </c>
      <c r="D18" s="10">
        <v>4</v>
      </c>
      <c r="E18" s="10">
        <f t="shared" si="2"/>
        <v>4</v>
      </c>
    </row>
    <row r="19" spans="1:5" ht="21.9" customHeight="1" x14ac:dyDescent="0.4">
      <c r="A19" s="11" t="s">
        <v>22</v>
      </c>
      <c r="B19" s="9" t="s">
        <v>23</v>
      </c>
      <c r="C19" s="10">
        <f>C17/C18/12*1000</f>
        <v>312750</v>
      </c>
      <c r="D19" s="14">
        <f>C19</f>
        <v>312750</v>
      </c>
      <c r="E19" s="10">
        <f t="shared" si="2"/>
        <v>312750</v>
      </c>
    </row>
    <row r="20" spans="1:5" ht="42" x14ac:dyDescent="0.4">
      <c r="A20" s="16" t="s">
        <v>21</v>
      </c>
      <c r="B20" s="9" t="s">
        <v>2</v>
      </c>
      <c r="C20" s="10">
        <v>63139</v>
      </c>
      <c r="D20" s="14">
        <f>C20/12*2</f>
        <v>10523.166666666666</v>
      </c>
      <c r="E20" s="14">
        <f t="shared" si="2"/>
        <v>10523.166666666666</v>
      </c>
    </row>
    <row r="21" spans="1:5" x14ac:dyDescent="0.4">
      <c r="A21" s="11" t="s">
        <v>4</v>
      </c>
      <c r="B21" s="15" t="s">
        <v>3</v>
      </c>
      <c r="C21" s="10">
        <v>19.5</v>
      </c>
      <c r="D21" s="10">
        <v>19.5</v>
      </c>
      <c r="E21" s="10">
        <v>19.5</v>
      </c>
    </row>
    <row r="22" spans="1:5" ht="21.9" customHeight="1" x14ac:dyDescent="0.4">
      <c r="A22" s="11" t="s">
        <v>22</v>
      </c>
      <c r="B22" s="9" t="s">
        <v>23</v>
      </c>
      <c r="C22" s="10">
        <f>C20/C21/12*1000</f>
        <v>269824.78632478631</v>
      </c>
      <c r="D22" s="10">
        <f>C22</f>
        <v>269824.78632478631</v>
      </c>
      <c r="E22" s="10">
        <f t="shared" ref="E22" si="4">D22</f>
        <v>269824.78632478631</v>
      </c>
    </row>
    <row r="23" spans="1:5" ht="26.4" x14ac:dyDescent="0.4">
      <c r="A23" s="10" t="s">
        <v>11</v>
      </c>
      <c r="B23" s="9" t="s">
        <v>2</v>
      </c>
      <c r="C23" s="20">
        <v>18979</v>
      </c>
      <c r="D23" s="20">
        <f>C23/12*2</f>
        <v>3163.1666666666665</v>
      </c>
      <c r="E23" s="20">
        <f t="shared" si="2"/>
        <v>3163.1666666666665</v>
      </c>
    </row>
    <row r="24" spans="1:5" x14ac:dyDescent="0.4">
      <c r="A24" s="11" t="s">
        <v>4</v>
      </c>
      <c r="B24" s="15" t="s">
        <v>3</v>
      </c>
      <c r="C24" s="10">
        <v>11</v>
      </c>
      <c r="D24" s="10">
        <v>11</v>
      </c>
      <c r="E24" s="10">
        <v>11</v>
      </c>
    </row>
    <row r="25" spans="1:5" ht="21.9" customHeight="1" x14ac:dyDescent="0.4">
      <c r="A25" s="11" t="s">
        <v>22</v>
      </c>
      <c r="B25" s="9" t="s">
        <v>23</v>
      </c>
      <c r="C25" s="10">
        <f>C23/C24/12*1000</f>
        <v>143780.30303030304</v>
      </c>
      <c r="D25" s="10">
        <f>C25</f>
        <v>143780.30303030304</v>
      </c>
      <c r="E25" s="10">
        <f t="shared" si="2"/>
        <v>143780.30303030304</v>
      </c>
    </row>
    <row r="26" spans="1:5" ht="26.4" x14ac:dyDescent="0.4">
      <c r="A26" s="8" t="s">
        <v>5</v>
      </c>
      <c r="B26" s="9" t="s">
        <v>2</v>
      </c>
      <c r="C26" s="10">
        <v>13013</v>
      </c>
      <c r="D26" s="20">
        <f>C26/12*2</f>
        <v>2168.8333333333335</v>
      </c>
      <c r="E26" s="20">
        <f t="shared" si="2"/>
        <v>2168.8333333333335</v>
      </c>
    </row>
    <row r="27" spans="1:5" ht="37.200000000000003" x14ac:dyDescent="0.4">
      <c r="A27" s="17" t="s">
        <v>26</v>
      </c>
      <c r="B27" s="9" t="s">
        <v>2</v>
      </c>
      <c r="C27" s="10">
        <v>3198</v>
      </c>
      <c r="D27" s="14">
        <v>1274</v>
      </c>
      <c r="E27" s="14">
        <f t="shared" si="2"/>
        <v>1274</v>
      </c>
    </row>
    <row r="28" spans="1:5" ht="26.4" x14ac:dyDescent="0.4">
      <c r="A28" s="17" t="s">
        <v>6</v>
      </c>
      <c r="B28" s="9" t="s">
        <v>2</v>
      </c>
      <c r="C28" s="10">
        <v>600</v>
      </c>
      <c r="D28" s="10">
        <v>0</v>
      </c>
      <c r="E28" s="14">
        <f t="shared" si="2"/>
        <v>0</v>
      </c>
    </row>
    <row r="29" spans="1:5" ht="37.200000000000003" x14ac:dyDescent="0.4">
      <c r="A29" s="17" t="s">
        <v>27</v>
      </c>
      <c r="B29" s="9" t="s">
        <v>2</v>
      </c>
      <c r="C29" s="10">
        <v>0</v>
      </c>
      <c r="D29" s="10">
        <v>0</v>
      </c>
      <c r="E29" s="14">
        <f t="shared" si="2"/>
        <v>0</v>
      </c>
    </row>
    <row r="30" spans="1:5" ht="54" customHeight="1" x14ac:dyDescent="0.4">
      <c r="A30" s="17" t="s">
        <v>28</v>
      </c>
      <c r="B30" s="9" t="s">
        <v>2</v>
      </c>
      <c r="C30" s="10">
        <v>3652</v>
      </c>
      <c r="D30" s="20">
        <v>425.8</v>
      </c>
      <c r="E30" s="20">
        <f t="shared" si="2"/>
        <v>425.8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дополнительное образование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2025-04-02T05:50:26Z</dcterms:modified>
</cp:coreProperties>
</file>